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4 (очередное заседание) 22.11.2024г\ФУ\но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 l="1"/>
  <c r="C24" i="1" l="1"/>
  <c r="D29" i="1" l="1"/>
  <c r="D21" i="1" l="1"/>
  <c r="D23" i="1"/>
  <c r="D32" i="1"/>
  <c r="D34" i="1"/>
  <c r="D20" i="1" l="1"/>
  <c r="D19" i="1" s="1"/>
  <c r="D26" i="1"/>
  <c r="D31" i="1"/>
  <c r="D30" i="1" s="1"/>
  <c r="D28" i="1"/>
  <c r="D25" i="1" s="1"/>
  <c r="D36" i="1" l="1"/>
  <c r="C28" i="1" l="1"/>
  <c r="C21" i="1" l="1"/>
  <c r="C32" i="1" l="1"/>
  <c r="C34" i="1" l="1"/>
  <c r="C23" i="1"/>
  <c r="C20" i="1" s="1"/>
  <c r="C26" i="1" l="1"/>
  <c r="C25" i="1" s="1"/>
  <c r="C31" i="1"/>
  <c r="C30" i="1" s="1"/>
  <c r="C19" i="1"/>
  <c r="C36" i="1" l="1"/>
</calcChain>
</file>

<file path=xl/sharedStrings.xml><?xml version="1.0" encoding="utf-8"?>
<sst xmlns="http://schemas.openxmlformats.org/spreadsheetml/2006/main" count="53" uniqueCount="53">
  <si>
    <t>к Решению Совета депутатов МО "Кабанский район"</t>
  </si>
  <si>
    <t>(тыс. рублей)</t>
  </si>
  <si>
    <t>Код</t>
  </si>
  <si>
    <t>Наименование</t>
  </si>
  <si>
    <t>000 01 03 00 00 00 0000 000</t>
  </si>
  <si>
    <t>000 01 03 01 00 00 0000 000</t>
  </si>
  <si>
    <t>000 01 03 01 00 00 0000 800</t>
  </si>
  <si>
    <t>923 01 03 01 00 05 0000 810</t>
  </si>
  <si>
    <t>000 01 05 00 00 00 0000 000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</si>
  <si>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</si>
  <si>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</si>
  <si>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</si>
  <si>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</si>
  <si>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</si>
  <si>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000 01 05 02 01 05 0000 610</t>
  </si>
  <si>
    <t>000 01 06 00 00 00  0000 000</t>
  </si>
  <si>
    <t>000 01 06 05 00 00 0000 000</t>
  </si>
  <si>
    <t>000 01 06 05 00 00 0000 600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</si>
  <si>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</si>
  <si>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</si>
  <si>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</si>
  <si>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</si>
  <si>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</si>
  <si>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</si>
  <si>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</si>
  <si>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</si>
  <si>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</si>
  <si>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</si>
  <si>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</si>
  <si>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Бюджетные кредиты из других бюджетов бюджетной системы Российской федерации  </t>
  </si>
  <si>
    <t>Бюджетные кредиты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</si>
  <si>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</si>
  <si>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</si>
  <si>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</si>
  <si>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</si>
  <si>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остатков денежных средств финансовых резервов муниципальных районов</t>
  </si>
  <si>
    <t>Иные источники внутреннего финансирования дефицита бюджетов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</si>
  <si>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</si>
  <si>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</si>
  <si>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>2025 год</t>
  </si>
  <si>
    <t>Приложение 14</t>
  </si>
  <si>
    <t xml:space="preserve"> и на плановый период  2025 и 2026 годов"</t>
  </si>
  <si>
    <t>"О бюджете МО "Кабанский район" на 2024 год</t>
  </si>
  <si>
    <t>Источники финансирования дефицита местного бюджета на 2025 - 2026 годы</t>
  </si>
  <si>
    <t>2026 год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</si>
  <si>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</si>
  <si>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</si>
  <si>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</si>
  <si>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 xml:space="preserve"> "О бюджете МО Кабанский район" на 2024 год </t>
  </si>
  <si>
    <t xml:space="preserve"> и на плановый период 2025 и 2026 годов"</t>
  </si>
  <si>
    <t>от 21.12.2023 года № 87</t>
  </si>
  <si>
    <t>Приложение 13</t>
  </si>
  <si>
    <t xml:space="preserve"> от 22 ноября 2024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</si>
</sst>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</cellStyleXfs>
  <cellXfs count="4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left" vertical="top" wrapText="1"/>
    </xf>
    <xf numFmtId="164" fontId="3" fillId="0" borderId="3" xfId="1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3" xfId="1" applyFont="1" applyFill="1" applyBorder="1"/>
    <xf numFmtId="0" fontId="1" fillId="0" borderId="3" xfId="1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center"/>
    </xf>
    <xf numFmtId="0" fontId="3" fillId="0" borderId="2" xfId="1" applyFont="1" applyFill="1" applyBorder="1"/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left" vertical="top" wrapText="1"/>
    </xf>
    <xf numFmtId="164" fontId="1" fillId="0" borderId="2" xfId="1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0" fontId="6" fillId="0" borderId="2" xfId="1" applyFont="1" applyFill="1" applyBorder="1"/>
    <xf numFmtId="0" fontId="6" fillId="0" borderId="2" xfId="1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8" fillId="0" borderId="0" xfId="2" applyFont="1" applyFill="1"/>
    <xf numFmtId="0" fontId="8" fillId="0" borderId="6" xfId="1" applyFont="1" applyFill="1" applyBorder="1"/>
    <xf numFmtId="0" fontId="8" fillId="0" borderId="4" xfId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164" fontId="8" fillId="0" borderId="7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8" fillId="0" borderId="5" xfId="1" applyFont="1" applyFill="1" applyBorder="1"/>
    <xf numFmtId="0" fontId="1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/>
    <xf numFmtId="0" fontId="1" fillId="0" borderId="0" xfId="3" applyFont="1" applyFill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1" fillId="0" borderId="0" xfId="4" applyFont="1" applyAlignment="1">
      <alignment horizontal="right" wrapText="1"/>
    </xf>
  </cellXfs>
  <cellStyles count="5">
    <cellStyle name="Excel Built-in Normal" xfId="2"/>
    <cellStyle name="Обычный" xfId="0" builtinId="0"/>
    <cellStyle name="Обычный 2 2" xfId="4"/>
    <cellStyle name="Обычный_бюджет 2008г. администраторы источн." xfId="3"/>
    <cellStyle name="Обычный_Копия бюджет 2008г.источники финансирования дефицита б-та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workbookViewId="0">
      <selection activeCell="B8" sqref="B8"/>
    </sheetView>
  </sheetViews>
  <sheetFormatPr defaultRowHeight="15.75" x14ac:dyDescent="0.25"/>
  <cols>
    <col min="1" max="1" width="31.5703125" style="1" customWidth="1"/>
    <col min="2" max="2" width="57.5703125" style="1" customWidth="1"/>
    <col min="3" max="3" width="16.85546875" style="1" customWidth="1"/>
    <col min="4" max="4" width="15" style="1" customWidth="1"/>
    <col min="5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5" ht="15.75" customHeight="1" x14ac:dyDescent="0.25">
      <c r="B1" s="44" t="s">
        <v>51</v>
      </c>
      <c r="C1" s="44"/>
      <c r="D1" s="44"/>
    </row>
    <row r="2" spans="1:5" ht="15.75" customHeight="1" x14ac:dyDescent="0.25">
      <c r="B2" s="44" t="s">
        <v>45</v>
      </c>
      <c r="C2" s="44"/>
      <c r="D2" s="44"/>
    </row>
    <row r="3" spans="1:5" ht="15.75" customHeight="1" x14ac:dyDescent="0.25">
      <c r="B3" s="44" t="s">
        <v>46</v>
      </c>
      <c r="C3" s="44"/>
      <c r="D3" s="44"/>
    </row>
    <row r="4" spans="1:5" ht="15.75" customHeight="1" x14ac:dyDescent="0.25">
      <c r="B4" s="44" t="s">
        <v>47</v>
      </c>
      <c r="C4" s="44"/>
      <c r="D4" s="44"/>
    </row>
    <row r="5" spans="1:5" ht="15.75" customHeight="1" x14ac:dyDescent="0.25">
      <c r="B5" s="44" t="s">
        <v>48</v>
      </c>
      <c r="C5" s="44"/>
      <c r="D5" s="44"/>
    </row>
    <row r="6" spans="1:5" ht="15.75" customHeight="1" x14ac:dyDescent="0.25">
      <c r="B6" s="44" t="s">
        <v>49</v>
      </c>
      <c r="C6" s="44"/>
      <c r="D6" s="44"/>
    </row>
    <row r="7" spans="1:5" ht="15.75" customHeight="1" x14ac:dyDescent="0.25">
      <c r="B7" s="44" t="s">
        <v>52</v>
      </c>
      <c r="C7" s="44"/>
      <c r="D7" s="44"/>
    </row>
    <row r="9" spans="1:5" x14ac:dyDescent="0.25">
      <c r="D9" s="2" t="s">
        <v>40</v>
      </c>
    </row>
    <row r="10" spans="1:5" x14ac:dyDescent="0.25">
      <c r="D10" s="2" t="s">
        <v>0</v>
      </c>
    </row>
    <row r="11" spans="1:5" x14ac:dyDescent="0.25">
      <c r="D11" s="42" t="s">
        <v>42</v>
      </c>
    </row>
    <row r="12" spans="1:5" x14ac:dyDescent="0.25">
      <c r="D12" s="42" t="s">
        <v>41</v>
      </c>
    </row>
    <row r="13" spans="1:5" x14ac:dyDescent="0.25">
      <c r="D13" s="42" t="s">
        <v>50</v>
      </c>
      <c r="E13" s="3"/>
    </row>
    <row r="14" spans="1:5" x14ac:dyDescent="0.25">
      <c r="A14" s="3"/>
      <c r="B14" s="3"/>
      <c r="C14" s="4"/>
    </row>
    <row r="15" spans="1:5" ht="15.75" customHeight="1" x14ac:dyDescent="0.25">
      <c r="A15" s="43" t="s">
        <v>43</v>
      </c>
      <c r="B15" s="43"/>
      <c r="C15" s="43"/>
      <c r="D15" s="43"/>
    </row>
    <row r="16" spans="1:5" x14ac:dyDescent="0.25">
      <c r="A16" s="5"/>
      <c r="B16" s="5"/>
      <c r="C16" s="6"/>
    </row>
    <row r="17" spans="1:4" x14ac:dyDescent="0.25">
      <c r="A17" s="7"/>
      <c r="B17" s="7"/>
      <c r="C17" s="8" t="s">
        <v>1</v>
      </c>
    </row>
    <row r="18" spans="1:4" x14ac:dyDescent="0.25">
      <c r="A18" s="9" t="s">
        <v>2</v>
      </c>
      <c r="B18" s="10" t="s">
        <v>3</v>
      </c>
      <c r="C18" s="11" t="s">
        <v>39</v>
      </c>
      <c r="D18" s="11" t="s">
        <v>44</v>
      </c>
    </row>
    <row r="19" spans="1:4" s="15" customFormat="1" ht="31.5" x14ac:dyDescent="0.25">
      <c r="A19" s="12" t="s">
        <v>4</v>
      </c>
      <c r="B19" s="13" t="s">
        <v>29</v>
      </c>
      <c r="C19" s="14">
        <f>C20</f>
        <v>-30305.9</v>
      </c>
      <c r="D19" s="14">
        <f>D20</f>
        <v>0</v>
      </c>
    </row>
    <row r="20" spans="1:4" s="15" customFormat="1" ht="47.25" x14ac:dyDescent="0.25">
      <c r="A20" s="16" t="s">
        <v>5</v>
      </c>
      <c r="B20" s="17" t="s">
        <v>30</v>
      </c>
      <c r="C20" s="18">
        <f>-C23+C21</f>
        <v>-30305.9</v>
      </c>
      <c r="D20" s="18">
        <f>-D23+D21</f>
        <v>0</v>
      </c>
    </row>
    <row r="21" spans="1:4" s="15" customFormat="1" ht="47.25" hidden="1" x14ac:dyDescent="0.25">
      <c r="A21" s="16" t="s">
        <v>25</v>
      </c>
      <c r="B21" s="17" t="s">
        <v>26</v>
      </c>
      <c r="C21" s="18">
        <f>C22</f>
        <v>0</v>
      </c>
      <c r="D21" s="18">
        <f>D22</f>
        <v>0</v>
      </c>
    </row>
    <row r="22" spans="1:4" s="15" customFormat="1" ht="63" hidden="1" x14ac:dyDescent="0.25">
      <c r="A22" s="16" t="s">
        <v>27</v>
      </c>
      <c r="B22" s="17" t="s">
        <v>28</v>
      </c>
      <c r="C22" s="18"/>
      <c r="D22" s="18"/>
    </row>
    <row r="23" spans="1:4" s="15" customFormat="1" ht="63" x14ac:dyDescent="0.25">
      <c r="A23" s="16" t="s">
        <v>6</v>
      </c>
      <c r="B23" s="17" t="s">
        <v>31</v>
      </c>
      <c r="C23" s="18">
        <f>C24</f>
        <v>30305.9</v>
      </c>
      <c r="D23" s="18">
        <f>D24</f>
        <v>0</v>
      </c>
    </row>
    <row r="24" spans="1:4" s="15" customFormat="1" ht="63" x14ac:dyDescent="0.25">
      <c r="A24" s="16" t="s">
        <v>7</v>
      </c>
      <c r="B24" s="17" t="s">
        <v>32</v>
      </c>
      <c r="C24" s="18">
        <f>20000+10305.9</f>
        <v>30305.9</v>
      </c>
      <c r="D24" s="18"/>
    </row>
    <row r="25" spans="1:4" ht="31.5" x14ac:dyDescent="0.25">
      <c r="A25" s="19" t="s">
        <v>8</v>
      </c>
      <c r="B25" s="20" t="s">
        <v>33</v>
      </c>
      <c r="C25" s="21">
        <f>C28+C26</f>
        <v>0</v>
      </c>
      <c r="D25" s="21">
        <f>D28+D26</f>
        <v>0</v>
      </c>
    </row>
    <row r="26" spans="1:4" x14ac:dyDescent="0.25">
      <c r="A26" s="22" t="s">
        <v>9</v>
      </c>
      <c r="B26" s="23" t="s">
        <v>10</v>
      </c>
      <c r="C26" s="24">
        <f>C27</f>
        <v>-1766030.8</v>
      </c>
      <c r="D26" s="24">
        <f>D27</f>
        <v>-1641298.6</v>
      </c>
    </row>
    <row r="27" spans="1:4" ht="31.5" x14ac:dyDescent="0.25">
      <c r="A27" s="22" t="s">
        <v>11</v>
      </c>
      <c r="B27" s="23" t="s">
        <v>12</v>
      </c>
      <c r="C27" s="25">
        <v>-1766030.8</v>
      </c>
      <c r="D27" s="25">
        <v>-1641298.6</v>
      </c>
    </row>
    <row r="28" spans="1:4" x14ac:dyDescent="0.25">
      <c r="A28" s="22" t="s">
        <v>13</v>
      </c>
      <c r="B28" s="23" t="s">
        <v>34</v>
      </c>
      <c r="C28" s="24">
        <f>C29</f>
        <v>1766030.7999999998</v>
      </c>
      <c r="D28" s="24">
        <f>D29</f>
        <v>1641298.6</v>
      </c>
    </row>
    <row r="29" spans="1:4" ht="31.5" x14ac:dyDescent="0.25">
      <c r="A29" s="22" t="s">
        <v>14</v>
      </c>
      <c r="B29" s="23" t="s">
        <v>35</v>
      </c>
      <c r="C29" s="26">
        <f>C24+1735724.9</f>
        <v>1766030.7999999998</v>
      </c>
      <c r="D29" s="26">
        <f>-D27</f>
        <v>1641298.6</v>
      </c>
    </row>
    <row r="30" spans="1:4" s="30" customFormat="1" ht="31.5" hidden="1" x14ac:dyDescent="0.25">
      <c r="A30" s="27" t="s">
        <v>15</v>
      </c>
      <c r="B30" s="28" t="s">
        <v>36</v>
      </c>
      <c r="C30" s="29">
        <f>C31</f>
        <v>0</v>
      </c>
      <c r="D30" s="29">
        <f>D31</f>
        <v>0</v>
      </c>
    </row>
    <row r="31" spans="1:4" s="30" customFormat="1" ht="31.5" hidden="1" x14ac:dyDescent="0.25">
      <c r="A31" s="31" t="s">
        <v>16</v>
      </c>
      <c r="B31" s="32" t="s">
        <v>37</v>
      </c>
      <c r="C31" s="33">
        <f>C34-C32</f>
        <v>0</v>
      </c>
      <c r="D31" s="33">
        <f>D34-D32</f>
        <v>0</v>
      </c>
    </row>
    <row r="32" spans="1:4" s="30" customFormat="1" ht="31.5" hidden="1" x14ac:dyDescent="0.25">
      <c r="A32" s="34" t="s">
        <v>21</v>
      </c>
      <c r="B32" s="35" t="s">
        <v>22</v>
      </c>
      <c r="C32" s="36">
        <f>C33</f>
        <v>0</v>
      </c>
      <c r="D32" s="36">
        <f>D33</f>
        <v>0</v>
      </c>
    </row>
    <row r="33" spans="1:4" s="30" customFormat="1" ht="63" hidden="1" x14ac:dyDescent="0.25">
      <c r="A33" s="34" t="s">
        <v>23</v>
      </c>
      <c r="B33" s="37" t="s">
        <v>24</v>
      </c>
      <c r="C33" s="36"/>
      <c r="D33" s="36"/>
    </row>
    <row r="34" spans="1:4" s="30" customFormat="1" ht="31.5" hidden="1" x14ac:dyDescent="0.25">
      <c r="A34" s="38" t="s">
        <v>17</v>
      </c>
      <c r="B34" s="39" t="s">
        <v>38</v>
      </c>
      <c r="C34" s="33">
        <f>C35</f>
        <v>0</v>
      </c>
      <c r="D34" s="33">
        <f>D35</f>
        <v>0</v>
      </c>
    </row>
    <row r="35" spans="1:4" s="30" customFormat="1" ht="63" hidden="1" x14ac:dyDescent="0.25">
      <c r="A35" s="40" t="s">
        <v>18</v>
      </c>
      <c r="B35" s="39" t="s">
        <v>19</v>
      </c>
      <c r="C35" s="33"/>
      <c r="D35" s="33"/>
    </row>
    <row r="36" spans="1:4" x14ac:dyDescent="0.25">
      <c r="A36" s="19"/>
      <c r="B36" s="20" t="s">
        <v>20</v>
      </c>
      <c r="C36" s="21">
        <f>C25+C30+C19</f>
        <v>-30305.9</v>
      </c>
      <c r="D36" s="21">
        <f>D25+D30+D19</f>
        <v>0</v>
      </c>
    </row>
    <row r="37" spans="1:4" x14ac:dyDescent="0.25">
      <c r="A37" s="7"/>
      <c r="B37" s="7"/>
      <c r="C37" s="7"/>
    </row>
    <row r="38" spans="1:4" x14ac:dyDescent="0.25">
      <c r="A38" s="7"/>
      <c r="B38" s="7"/>
      <c r="C38" s="7"/>
    </row>
    <row r="39" spans="1:4" x14ac:dyDescent="0.25">
      <c r="A39" s="7"/>
      <c r="B39" s="7"/>
      <c r="C39" s="7"/>
    </row>
    <row r="40" spans="1:4" x14ac:dyDescent="0.25">
      <c r="A40" s="7"/>
      <c r="B40" s="7"/>
      <c r="C40" s="7"/>
    </row>
    <row r="41" spans="1:4" x14ac:dyDescent="0.25">
      <c r="A41" s="7"/>
      <c r="B41" s="41"/>
      <c r="C41" s="7"/>
    </row>
    <row r="42" spans="1:4" x14ac:dyDescent="0.25">
      <c r="A42" s="7"/>
      <c r="B42" s="41"/>
      <c r="C42" s="7"/>
    </row>
    <row r="43" spans="1:4" x14ac:dyDescent="0.25">
      <c r="A43" s="7"/>
      <c r="B43" s="7"/>
      <c r="C43" s="7"/>
    </row>
    <row r="44" spans="1:4" x14ac:dyDescent="0.25">
      <c r="B44" s="7"/>
      <c r="C44" s="7"/>
    </row>
  </sheetData>
  <mergeCells count="8">
    <mergeCell ref="A15:D15"/>
    <mergeCell ref="B1:D1"/>
    <mergeCell ref="B2:D2"/>
    <mergeCell ref="B3:D3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2024-04-26T00:12:01Z</cp:lastPrinted>
  <dcterms:created xsi:type="dcterms:W3CDTF">2020-11-09T06:46:01Z</dcterms:created>
  <dcterms:modified xsi:type="dcterms:W3CDTF">2024-11-25T03:17:41Z</dcterms:modified>
</cp:coreProperties>
</file>